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62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<sst xmlns="http://schemas.openxmlformats.org/spreadsheetml/2006/main" count="27" uniqueCount="25">
  <si>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</si>
  <si>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</si>
  <si>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</si>
  <si>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</si>
  <si>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</si>
  <si>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</si>
  <si>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</si>
  <si>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</si>
  <si>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</si>
  <si>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</si>
  <si>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</si>
  <si>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</si>
  <si>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</si>
  <si>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</si>
  <si>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</si>
  <si>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</si>
  <si>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</si>
  <si>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</si>
  <si>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</si>
  <si>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</si>
  <si>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</si>
  <si>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</si>
  <si>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"ПРОФЕСИОНАЛЕН ПЕНСИОНЕН ФОНД - БЪДЕЩЕ"</t>
  </si>
  <si>
    <t>към края на предходната година</t>
  </si>
  <si>
    <t>към 31.12.2012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</si>
</sst>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6.28125" style="5" customWidth="1"/>
    <col min="2" max="2" width="58.00390625" style="6" customWidth="1"/>
    <col min="3" max="3" width="15.28125" style="6" customWidth="1"/>
    <col min="4" max="4" width="19.140625" style="6" bestFit="1" customWidth="1"/>
    <col min="5" max="5" width="15.00390625" style="6" customWidth="1"/>
    <col min="6" max="6" width="19.00390625" style="6" customWidth="1"/>
    <col min="7" max="16384" width="9.140625" style="6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7"/>
      <c r="D3" s="7"/>
    </row>
    <row r="4" spans="1:6" s="9" customFormat="1" ht="15.75">
      <c r="A4" s="8"/>
      <c r="B4" s="25" t="s">
        <v>11</v>
      </c>
      <c r="C4" s="25"/>
      <c r="D4" s="25"/>
      <c r="E4" s="25"/>
      <c r="F4" s="25"/>
    </row>
    <row r="5" spans="2:6" ht="15.75">
      <c r="B5" s="26" t="s">
        <v>22</v>
      </c>
      <c r="C5" s="26"/>
      <c r="D5" s="26"/>
      <c r="E5" s="26"/>
      <c r="F5" s="26"/>
    </row>
    <row r="6" spans="2:6" ht="15.75">
      <c r="B6" s="27" t="s">
        <v>21</v>
      </c>
      <c r="C6" s="27"/>
      <c r="D6" s="27"/>
      <c r="E6" s="27"/>
      <c r="F6" s="27"/>
    </row>
    <row r="7" spans="1:4" s="9" customFormat="1" ht="12.75">
      <c r="A7" s="31"/>
      <c r="B7" s="31"/>
      <c r="C7" s="32"/>
      <c r="D7" s="32"/>
    </row>
    <row r="8" spans="1:6" s="1" customFormat="1" ht="17.2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0"/>
      <c r="C9" s="3" t="s">
        <v>8</v>
      </c>
      <c r="D9" s="3" t="s">
        <v>14</v>
      </c>
      <c r="E9" s="3" t="s">
        <v>8</v>
      </c>
      <c r="F9" s="3" t="s">
        <v>14</v>
      </c>
    </row>
    <row r="10" spans="1:6" s="21" customFormat="1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s="1" customFormat="1" ht="15.75">
      <c r="A11" s="17" t="s">
        <v>1</v>
      </c>
      <c r="B11" s="13" t="s">
        <v>12</v>
      </c>
      <c r="C11" s="19">
        <v>3931</v>
      </c>
      <c r="D11" s="20">
        <v>0.729584261321455</v>
      </c>
      <c r="E11" s="19">
        <f>+E12+E13</f>
        <v>5568</v>
      </c>
      <c r="F11" s="20">
        <f>E11/E18</f>
        <v>0.8059053408597482</v>
      </c>
    </row>
    <row r="12" spans="1:6" s="1" customFormat="1" ht="15.75">
      <c r="A12" s="22" t="s">
        <v>6</v>
      </c>
      <c r="B12" s="2" t="s">
        <v>9</v>
      </c>
      <c r="C12" s="4">
        <v>2705</v>
      </c>
      <c r="D12" s="16">
        <v>0.5020415738678545</v>
      </c>
      <c r="E12" s="4">
        <v>3166</v>
      </c>
      <c r="F12" s="16">
        <f>E12/E18</f>
        <v>0.4582428716167318</v>
      </c>
    </row>
    <row r="13" spans="1:6" s="1" customFormat="1" ht="17.25" customHeight="1">
      <c r="A13" s="15" t="s">
        <v>7</v>
      </c>
      <c r="B13" s="2" t="s">
        <v>10</v>
      </c>
      <c r="C13" s="4">
        <v>1226</v>
      </c>
      <c r="D13" s="16">
        <v>0.2275426874536006</v>
      </c>
      <c r="E13" s="4">
        <v>2402</v>
      </c>
      <c r="F13" s="16">
        <f>E13/E18</f>
        <v>0.34766246924301636</v>
      </c>
    </row>
    <row r="14" spans="1:6" s="1" customFormat="1" ht="15.75">
      <c r="A14" s="17" t="s">
        <v>5</v>
      </c>
      <c r="B14" s="14" t="s">
        <v>16</v>
      </c>
      <c r="C14" s="4">
        <v>659</v>
      </c>
      <c r="D14" s="16">
        <v>0.12230883444691908</v>
      </c>
      <c r="E14" s="4">
        <v>267</v>
      </c>
      <c r="F14" s="16">
        <f>E14/E18</f>
        <v>0.03864524533217542</v>
      </c>
    </row>
    <row r="15" spans="1:6" s="1" customFormat="1" ht="15.75">
      <c r="A15" s="17" t="s">
        <v>2</v>
      </c>
      <c r="B15" s="14" t="s">
        <v>17</v>
      </c>
      <c r="C15" s="4">
        <v>244</v>
      </c>
      <c r="D15" s="16">
        <v>0.04528582034149963</v>
      </c>
      <c r="E15" s="4">
        <v>240</v>
      </c>
      <c r="F15" s="16">
        <f>E15/E18</f>
        <v>0.03473729917498915</v>
      </c>
    </row>
    <row r="16" spans="1:6" s="1" customFormat="1" ht="15.75" customHeight="1">
      <c r="A16" s="17" t="s">
        <v>3</v>
      </c>
      <c r="B16" s="14" t="s">
        <v>18</v>
      </c>
      <c r="C16" s="4">
        <v>473</v>
      </c>
      <c r="D16" s="16">
        <v>0.08778767631774313</v>
      </c>
      <c r="E16" s="4">
        <v>784</v>
      </c>
      <c r="F16" s="16">
        <f>E16/E18</f>
        <v>0.11347517730496454</v>
      </c>
    </row>
    <row r="17" spans="1:6" s="1" customFormat="1" ht="15.75">
      <c r="A17" s="17" t="s">
        <v>4</v>
      </c>
      <c r="B17" s="14" t="s">
        <v>19</v>
      </c>
      <c r="C17" s="4">
        <v>81</v>
      </c>
      <c r="D17" s="16">
        <v>0.015033407572383074</v>
      </c>
      <c r="E17" s="4">
        <v>50</v>
      </c>
      <c r="F17" s="16">
        <f>E17/E18</f>
        <v>0.007236937328122739</v>
      </c>
    </row>
    <row r="18" spans="1:6" s="1" customFormat="1" ht="15.75">
      <c r="A18" s="11"/>
      <c r="B18" s="4" t="s">
        <v>13</v>
      </c>
      <c r="C18" s="4">
        <v>5388</v>
      </c>
      <c r="D18" s="16">
        <v>0.9999999999999999</v>
      </c>
      <c r="E18" s="4">
        <f>SUM(E12:E17)</f>
        <v>6909</v>
      </c>
      <c r="F18" s="16">
        <f>F11+F14+F16+F17+F15</f>
        <v>0.9999999999999999</v>
      </c>
    </row>
    <row r="19" s="10" customFormat="1" ht="15.75">
      <c r="A19" s="12"/>
    </row>
    <row r="20" s="10" customFormat="1" ht="15.75">
      <c r="A20" s="12"/>
    </row>
    <row r="21" s="10" customFormat="1" ht="15.75">
      <c r="A21" s="12"/>
    </row>
    <row r="22" s="10" customFormat="1" ht="15.75">
      <c r="A22" s="12"/>
    </row>
    <row r="23" s="10" customFormat="1" ht="15.75">
      <c r="A23" s="12"/>
    </row>
    <row r="24" s="10" customFormat="1" ht="15.75">
      <c r="A24" s="12"/>
    </row>
    <row r="25" s="10" customFormat="1" ht="15.75">
      <c r="A25" s="12"/>
    </row>
    <row r="26" s="10" customFormat="1" ht="15.75">
      <c r="A26" s="12"/>
    </row>
    <row r="27" s="10" customFormat="1" ht="15.75">
      <c r="A27" s="12"/>
    </row>
    <row r="28" s="10" customFormat="1" ht="15.75">
      <c r="A28" s="12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 Hristov</cp:lastModifiedBy>
  <cp:lastPrinted>2011-10-18T08:38:08Z</cp:lastPrinted>
  <dcterms:created xsi:type="dcterms:W3CDTF">2006-02-15T08:00:37Z</dcterms:created>
  <dcterms:modified xsi:type="dcterms:W3CDTF">2013-02-06T11:10:12Z</dcterms:modified>
  <cp:category/>
  <cp:version/>
  <cp:contentType/>
  <cp:contentStatus/>
</cp:coreProperties>
</file>