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235" windowHeight="7560" tabRatio="601" activeTab="0"/>
  </bookViews>
  <sheets>
    <sheet name="активи" sheetId="1" r:id="rId1"/>
  </sheets>
  <definedNames>
    <definedName name="_xlnm.Print_Area" localSheetId="0">'активи'!$A$1:$F$21</definedName>
    <definedName name="_xlnm.Print_Titles" localSheetId="0">'активи'!$8:$10</definedName>
  </definedNames>
  <calcPr fullCalcOnLoad="1"/>
</workbook>
</file>

<file path=xl/sharedStrings.xml><?xml version="1.0" encoding="utf-8"?>
<sst xmlns="http://schemas.openxmlformats.org/spreadsheetml/2006/main" count="27" uniqueCount="25">
  <si>
    <t>№ по ред</t>
  </si>
  <si>
    <t>1.</t>
  </si>
  <si>
    <t>3.</t>
  </si>
  <si>
    <t>4.</t>
  </si>
  <si>
    <t>5.</t>
  </si>
  <si>
    <t>2.</t>
  </si>
  <si>
    <t>1.1.</t>
  </si>
  <si>
    <t>1.2.</t>
  </si>
  <si>
    <t>Стойност 
/в хил.  лева/</t>
  </si>
  <si>
    <t>дългови ценни книжа</t>
  </si>
  <si>
    <t>капиталови ценни книжа (акции, права, дялове)</t>
  </si>
  <si>
    <t xml:space="preserve">ОБЕМ И СТРУКТУРА НА ИНВЕСТИЦИИТЕ ПО ВИДОВЕ АКТИВИ </t>
  </si>
  <si>
    <t>Ценни книжа - общо, в т.ч.:</t>
  </si>
  <si>
    <t xml:space="preserve">ОБЩО </t>
  </si>
  <si>
    <t xml:space="preserve">Относителен дял от активите на фонда
/в %/ </t>
  </si>
  <si>
    <t>Приложение № 1</t>
  </si>
  <si>
    <t xml:space="preserve">Банкови депозити </t>
  </si>
  <si>
    <t xml:space="preserve">Инвестиционни имоти </t>
  </si>
  <si>
    <t>Парични средства на каса и по разплащателни сметки</t>
  </si>
  <si>
    <t>Вземания</t>
  </si>
  <si>
    <t>АКТИВИ</t>
  </si>
  <si>
    <t>/наименование на фонда за допълнително пенсионно осигуряване/</t>
  </si>
  <si>
    <t>на "ПРОФЕСИОНАЛЕН ПЕНСИОНЕН ФОНД - БЪДЕЩЕ"</t>
  </si>
  <si>
    <t>към края на предходната година</t>
  </si>
  <si>
    <t>към 30.03.2013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</si>
</sst>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_);\(#,##0\ &quot;лв&quot;\)"/>
    <numFmt numFmtId="173" formatCode="#,##0\ &quot;лв&quot;_);[Red]\(#,##0\ &quot;лв&quot;\)"/>
    <numFmt numFmtId="174" formatCode="#,##0.00\ &quot;лв&quot;_);\(#,##0.00\ &quot;лв&quot;\)"/>
    <numFmt numFmtId="175" formatCode="#,##0.00\ &quot;лв&quot;_);[Red]\(#,##0.00\ &quot;лв&quot;\)"/>
    <numFmt numFmtId="176" formatCode="_ * #,##0_)\ &quot;лв&quot;_ ;_ * \(#,##0\)\ &quot;лв&quot;_ ;_ * &quot;-&quot;_)\ &quot;лв&quot;_ ;_ @_ "/>
    <numFmt numFmtId="177" formatCode="_ * #,##0_)\ _л_в_ ;_ * \(#,##0\)\ _л_в_ ;_ * &quot;-&quot;_)\ _л_в_ ;_ @_ "/>
    <numFmt numFmtId="178" formatCode="_ * #,##0.00_)\ &quot;лв&quot;_ ;_ * \(#,##0.00\)\ &quot;лв&quot;_ ;_ * &quot;-&quot;??_)\ &quot;лв&quot;_ ;_ @_ "/>
    <numFmt numFmtId="179" formatCode="_ * #,##0.00_)\ _л_в_ ;_ * \(#,##0.00\)\ _л_в_ ;_ * &quot;-&quot;??_)\ _л_в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dd\ mmmm\ yyyy\ &quot;г.&quot;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right" wrapText="1"/>
    </xf>
    <xf numFmtId="10" fontId="1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16" fontId="8" fillId="0" borderId="10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tabSelected="1" zoomScalePageLayoutView="0" workbookViewId="0" topLeftCell="A4">
      <selection activeCell="E18" sqref="E18"/>
    </sheetView>
  </sheetViews>
  <sheetFormatPr defaultColWidth="9.140625" defaultRowHeight="12.75"/>
  <cols>
    <col min="1" max="1" width="6.28125" style="5" customWidth="1"/>
    <col min="2" max="2" width="58.00390625" style="6" customWidth="1"/>
    <col min="3" max="3" width="15.28125" style="6" customWidth="1"/>
    <col min="4" max="4" width="19.140625" style="6" bestFit="1" customWidth="1"/>
    <col min="5" max="5" width="15.00390625" style="6" customWidth="1"/>
    <col min="6" max="6" width="19.00390625" style="6" customWidth="1"/>
    <col min="7" max="16384" width="9.140625" style="6" customWidth="1"/>
  </cols>
  <sheetData>
    <row r="2" spans="3:6" ht="15.75">
      <c r="C2" s="28" t="s">
        <v>15</v>
      </c>
      <c r="D2" s="28"/>
      <c r="E2" s="28"/>
      <c r="F2" s="28"/>
    </row>
    <row r="3" spans="3:4" ht="15.75">
      <c r="C3" s="7"/>
      <c r="D3" s="7"/>
    </row>
    <row r="4" spans="1:6" s="9" customFormat="1" ht="15.75">
      <c r="A4" s="8"/>
      <c r="B4" s="25" t="s">
        <v>11</v>
      </c>
      <c r="C4" s="25"/>
      <c r="D4" s="25"/>
      <c r="E4" s="25"/>
      <c r="F4" s="25"/>
    </row>
    <row r="5" spans="2:6" ht="15.75">
      <c r="B5" s="26" t="s">
        <v>22</v>
      </c>
      <c r="C5" s="26"/>
      <c r="D5" s="26"/>
      <c r="E5" s="26"/>
      <c r="F5" s="26"/>
    </row>
    <row r="6" spans="2:6" ht="15.75">
      <c r="B6" s="27" t="s">
        <v>21</v>
      </c>
      <c r="C6" s="27"/>
      <c r="D6" s="27"/>
      <c r="E6" s="27"/>
      <c r="F6" s="27"/>
    </row>
    <row r="7" spans="1:4" s="9" customFormat="1" ht="12.75">
      <c r="A7" s="31"/>
      <c r="B7" s="31"/>
      <c r="C7" s="32"/>
      <c r="D7" s="32"/>
    </row>
    <row r="8" spans="1:6" s="1" customFormat="1" ht="17.25" customHeight="1">
      <c r="A8" s="29" t="s">
        <v>0</v>
      </c>
      <c r="B8" s="29" t="s">
        <v>20</v>
      </c>
      <c r="C8" s="23" t="s">
        <v>23</v>
      </c>
      <c r="D8" s="24"/>
      <c r="E8" s="23" t="s">
        <v>24</v>
      </c>
      <c r="F8" s="24"/>
    </row>
    <row r="9" spans="1:6" s="1" customFormat="1" ht="63">
      <c r="A9" s="30"/>
      <c r="B9" s="30"/>
      <c r="C9" s="3" t="s">
        <v>8</v>
      </c>
      <c r="D9" s="3" t="s">
        <v>14</v>
      </c>
      <c r="E9" s="3" t="s">
        <v>8</v>
      </c>
      <c r="F9" s="3" t="s">
        <v>14</v>
      </c>
    </row>
    <row r="10" spans="1:6" s="21" customFormat="1" ht="15.75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</row>
    <row r="11" spans="1:6" s="1" customFormat="1" ht="15.75">
      <c r="A11" s="17" t="s">
        <v>1</v>
      </c>
      <c r="B11" s="13" t="s">
        <v>12</v>
      </c>
      <c r="C11" s="19">
        <v>5568</v>
      </c>
      <c r="D11" s="20">
        <v>0.8059053408597482</v>
      </c>
      <c r="E11" s="19">
        <f>+E12+E13</f>
        <v>5494</v>
      </c>
      <c r="F11" s="20">
        <f>E11/E18</f>
        <v>0.7478900081677103</v>
      </c>
    </row>
    <row r="12" spans="1:6" s="1" customFormat="1" ht="15.75">
      <c r="A12" s="22" t="s">
        <v>6</v>
      </c>
      <c r="B12" s="2" t="s">
        <v>9</v>
      </c>
      <c r="C12" s="4">
        <v>3166</v>
      </c>
      <c r="D12" s="16">
        <v>0.4582428716167318</v>
      </c>
      <c r="E12" s="4">
        <v>3055</v>
      </c>
      <c r="F12" s="16">
        <f>E12/E18</f>
        <v>0.41587258371903074</v>
      </c>
    </row>
    <row r="13" spans="1:6" s="1" customFormat="1" ht="17.25" customHeight="1">
      <c r="A13" s="15" t="s">
        <v>7</v>
      </c>
      <c r="B13" s="2" t="s">
        <v>10</v>
      </c>
      <c r="C13" s="4">
        <v>2402</v>
      </c>
      <c r="D13" s="16">
        <v>0.34766246924301636</v>
      </c>
      <c r="E13" s="4">
        <v>2439</v>
      </c>
      <c r="F13" s="16">
        <f>E13/E18</f>
        <v>0.33201742444867954</v>
      </c>
    </row>
    <row r="14" spans="1:6" s="1" customFormat="1" ht="15.75">
      <c r="A14" s="17" t="s">
        <v>5</v>
      </c>
      <c r="B14" s="14" t="s">
        <v>16</v>
      </c>
      <c r="C14" s="4">
        <v>267</v>
      </c>
      <c r="D14" s="16">
        <v>0.03864524533217542</v>
      </c>
      <c r="E14" s="4">
        <v>263</v>
      </c>
      <c r="F14" s="16">
        <f>E14/E18</f>
        <v>0.035801796896270076</v>
      </c>
    </row>
    <row r="15" spans="1:6" s="1" customFormat="1" ht="15.75">
      <c r="A15" s="17" t="s">
        <v>2</v>
      </c>
      <c r="B15" s="14" t="s">
        <v>17</v>
      </c>
      <c r="C15" s="4">
        <v>240</v>
      </c>
      <c r="D15" s="16">
        <v>0.03473729917498915</v>
      </c>
      <c r="E15" s="4">
        <v>240</v>
      </c>
      <c r="F15" s="16">
        <f>E15/E18</f>
        <v>0.03267084127416281</v>
      </c>
    </row>
    <row r="16" spans="1:6" s="1" customFormat="1" ht="15.75" customHeight="1">
      <c r="A16" s="17" t="s">
        <v>3</v>
      </c>
      <c r="B16" s="14" t="s">
        <v>18</v>
      </c>
      <c r="C16" s="4">
        <v>784</v>
      </c>
      <c r="D16" s="16">
        <v>0.11347517730496454</v>
      </c>
      <c r="E16" s="4">
        <v>900</v>
      </c>
      <c r="F16" s="16">
        <f>E16/E18</f>
        <v>0.12251565477811054</v>
      </c>
    </row>
    <row r="17" spans="1:6" s="1" customFormat="1" ht="15.75">
      <c r="A17" s="17" t="s">
        <v>4</v>
      </c>
      <c r="B17" s="14" t="s">
        <v>19</v>
      </c>
      <c r="C17" s="4">
        <v>50</v>
      </c>
      <c r="D17" s="16">
        <v>0.007236937328122739</v>
      </c>
      <c r="E17" s="4">
        <v>449</v>
      </c>
      <c r="F17" s="16">
        <f>E17/E18</f>
        <v>0.06112169888374626</v>
      </c>
    </row>
    <row r="18" spans="1:6" s="1" customFormat="1" ht="15.75">
      <c r="A18" s="11"/>
      <c r="B18" s="4" t="s">
        <v>13</v>
      </c>
      <c r="C18" s="4">
        <v>6909</v>
      </c>
      <c r="D18" s="16">
        <v>0.9999999999999999</v>
      </c>
      <c r="E18" s="4">
        <f>SUM(E12:E17)</f>
        <v>7346</v>
      </c>
      <c r="F18" s="16">
        <f>F11+F14+F16+F17+F15</f>
        <v>1</v>
      </c>
    </row>
    <row r="19" s="10" customFormat="1" ht="15.75">
      <c r="A19" s="12"/>
    </row>
    <row r="20" s="10" customFormat="1" ht="15.75">
      <c r="A20" s="12"/>
    </row>
    <row r="21" s="10" customFormat="1" ht="15.75">
      <c r="A21" s="12"/>
    </row>
    <row r="22" s="10" customFormat="1" ht="15.75">
      <c r="A22" s="12"/>
    </row>
    <row r="23" s="10" customFormat="1" ht="15.75">
      <c r="A23" s="12"/>
    </row>
    <row r="24" s="10" customFormat="1" ht="15.75">
      <c r="A24" s="12"/>
    </row>
    <row r="25" s="10" customFormat="1" ht="15.75">
      <c r="A25" s="12"/>
    </row>
    <row r="26" s="10" customFormat="1" ht="15.75">
      <c r="A26" s="12"/>
    </row>
    <row r="27" s="10" customFormat="1" ht="15.75">
      <c r="A27" s="12"/>
    </row>
    <row r="28" s="10" customFormat="1" ht="15.75">
      <c r="A28" s="12"/>
    </row>
  </sheetData>
  <sheetProtection/>
  <mergeCells count="10">
    <mergeCell ref="E8:F8"/>
    <mergeCell ref="B4:F4"/>
    <mergeCell ref="B5:F5"/>
    <mergeCell ref="B6:F6"/>
    <mergeCell ref="C2:F2"/>
    <mergeCell ref="A8:A9"/>
    <mergeCell ref="B8:B9"/>
    <mergeCell ref="C8:D8"/>
    <mergeCell ref="A7:B7"/>
    <mergeCell ref="C7:D7"/>
  </mergeCells>
  <printOptions/>
  <pageMargins left="0.5511811023622047" right="0.1968503937007874" top="0.7480314960629921" bottom="0.2755905511811024" header="0.15748031496062992" footer="0.1574803149606299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vladimirov_v</dc:creator>
  <cp:keywords/>
  <dc:description/>
  <cp:lastModifiedBy>vdamyanov</cp:lastModifiedBy>
  <cp:lastPrinted>2011-10-18T08:38:08Z</cp:lastPrinted>
  <dcterms:created xsi:type="dcterms:W3CDTF">2006-02-15T08:00:37Z</dcterms:created>
  <dcterms:modified xsi:type="dcterms:W3CDTF">2013-05-08T12:55:00Z</dcterms:modified>
  <cp:category/>
  <cp:version/>
  <cp:contentType/>
  <cp:contentStatus/>
</cp:coreProperties>
</file>